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\Documents\МЕНЮ\"/>
    </mc:Choice>
  </mc:AlternateContent>
  <xr:revisionPtr revIDLastSave="0" documentId="8_{B239131E-8107-4B24-B794-B5969320C0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62" i="1"/>
  <c r="F70" i="1"/>
  <c r="F80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L138" i="1"/>
  <c r="J119" i="1"/>
  <c r="J100" i="1"/>
  <c r="J81" i="1"/>
  <c r="F81" i="1"/>
  <c r="F43" i="1"/>
  <c r="F138" i="1"/>
  <c r="J157" i="1"/>
  <c r="I157" i="1"/>
  <c r="G157" i="1"/>
  <c r="I138" i="1"/>
  <c r="G138" i="1"/>
  <c r="L119" i="1"/>
  <c r="I119" i="1"/>
  <c r="G119" i="1"/>
  <c r="L100" i="1"/>
  <c r="I100" i="1"/>
  <c r="H100" i="1"/>
  <c r="G100" i="1"/>
  <c r="L81" i="1"/>
  <c r="I81" i="1"/>
  <c r="H81" i="1"/>
  <c r="G81" i="1"/>
  <c r="L62" i="1"/>
  <c r="J62" i="1"/>
  <c r="I62" i="1"/>
  <c r="H62" i="1"/>
  <c r="G62" i="1"/>
  <c r="L43" i="1"/>
  <c r="J43" i="1"/>
  <c r="I43" i="1"/>
  <c r="H43" i="1"/>
  <c r="G43" i="1"/>
  <c r="L24" i="1"/>
  <c r="J24" i="1"/>
  <c r="I24" i="1"/>
  <c r="H24" i="1"/>
  <c r="G24" i="1"/>
  <c r="F24" i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<sst xmlns="http://schemas.openxmlformats.org/spreadsheetml/2006/main" count="248" uniqueCount="86">
  <si>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</si>
  <si>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</si>
  <si>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</si>
  <si>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</si>
  <si>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</si>
  <si>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</si>
  <si>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</si>
  <si>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</si>
  <si>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</si>
  <si>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</si>
  <si>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</si>
  <si>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</si>
  <si>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</si>
  <si>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</si>
  <si>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</si>
  <si>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</si>
  <si>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</si>
  <si>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</si>
  <si>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</si>
  <si>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</si>
  <si>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</si>
  <si>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</si>
  <si>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</si>
  <si>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</si>
  <si>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</si>
  <si>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</si>
  <si>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</si>
  <si>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</si>
  <si>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</si>
  <si>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</si>
  <si>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</si>
  <si>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</si>
  <si>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</si>
  <si>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</si>
  <si>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</si>
  <si>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</si>
  <si>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</si>
  <si>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</si>
  <si>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</si>
  <si>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</si>
  <si>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Птица тушеная в соусе</t>
  </si>
  <si>
    <t>Макароны отварные</t>
  </si>
  <si>
    <t>Компот из плодов и  ягод</t>
  </si>
  <si>
    <t>Хлеб ржано-пшеничный</t>
  </si>
  <si>
    <t xml:space="preserve">Суп картофельный с клецками 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</si>
  <si>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</si>
  <si>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</si>
  <si>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</si>
  <si>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</si>
  <si>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Суп картофельный с горохом и зеленью</t>
  </si>
  <si>
    <t>Картофельное пюре</t>
  </si>
  <si>
    <t>Напиток яблочный</t>
  </si>
  <si>
    <t>Салат из отварных овощей</t>
  </si>
  <si>
    <t>Мясо тушеное</t>
  </si>
  <si>
    <t>Салат из белокачанной и морской капусты</t>
  </si>
  <si>
    <t>Суп картофельный с пшеном и зеленью</t>
  </si>
  <si>
    <t>Напиток из шиповника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</si>
  <si>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</si>
  <si>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</si>
  <si>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</si>
  <si>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</si>
  <si>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</si>
  <si>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>ООО ТД "АЛК" директор</t>
  </si>
  <si>
    <t xml:space="preserve">Суп картофельный с рисом и зеленью </t>
  </si>
  <si>
    <t>Котлеты рыбные с соусом</t>
  </si>
  <si>
    <t>Суп картофельный с горохом  и зеленью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</si>
  <si>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</si>
  <si>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</si>
  <si>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</si>
  <si>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</si>
  <si>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Суп картофельный с макаронными изделиями и  зеленью</t>
  </si>
  <si>
    <t>Биточки из говядины с соусом</t>
  </si>
  <si>
    <t>Рагу овощное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</si>
  <si>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</si>
  <si>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</si>
  <si>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</si>
  <si>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</si>
  <si>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</si>
  <si>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 xml:space="preserve">Картофельное пюре </t>
  </si>
  <si>
    <t xml:space="preserve">Напиток яблочный </t>
  </si>
  <si>
    <t>Рассольник Ленинградский с зеленью</t>
  </si>
  <si>
    <t>54-6с</t>
  </si>
  <si>
    <t>Суп картофельный с клёцками</t>
  </si>
  <si>
    <t>Рыба тушеная в томате с овощами</t>
  </si>
  <si>
    <t>Борщ из свежей капусты с  зеленью</t>
  </si>
  <si>
    <t>МБОУ "ОШ № 17 им. Т.Н. Хренникова"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</si>
</sst>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23" style="2" customWidth="1"/>
    <col min="15" max="16384" width="9.140625" style="2"/>
  </cols>
  <sheetData>
    <row r="1" spans="1:12" ht="15" x14ac:dyDescent="0.25">
      <c r="A1" s="1" t="s">
        <v>7</v>
      </c>
      <c r="C1" s="77" t="s">
        <v>85</v>
      </c>
      <c r="D1" s="78"/>
      <c r="E1" s="78"/>
      <c r="F1" s="12" t="s">
        <v>16</v>
      </c>
      <c r="G1" s="2" t="s">
        <v>17</v>
      </c>
      <c r="H1" s="79" t="s">
        <v>62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61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64">
        <v>0.74399999999999999</v>
      </c>
      <c r="H14" s="43">
        <v>0.06</v>
      </c>
      <c r="I14" s="43">
        <v>6.97</v>
      </c>
      <c r="J14" s="43">
        <v>31.2</v>
      </c>
      <c r="K14" s="44">
        <v>41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52" t="s">
        <v>84</v>
      </c>
      <c r="F15" s="54">
        <v>251</v>
      </c>
      <c r="G15" s="64">
        <v>2</v>
      </c>
      <c r="H15" s="43">
        <v>5.2</v>
      </c>
      <c r="I15" s="43">
        <v>13.17</v>
      </c>
      <c r="J15" s="43">
        <v>106</v>
      </c>
      <c r="K15" s="44">
        <v>110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52" t="s">
        <v>40</v>
      </c>
      <c r="F16" s="54">
        <v>90</v>
      </c>
      <c r="G16" s="64">
        <v>11.82</v>
      </c>
      <c r="H16" s="43">
        <v>9.4499999999999993</v>
      </c>
      <c r="I16" s="43">
        <v>1.41</v>
      </c>
      <c r="J16" s="43">
        <v>138.6</v>
      </c>
      <c r="K16" s="44">
        <v>300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4">
        <v>150</v>
      </c>
      <c r="G17" s="64">
        <v>5.25</v>
      </c>
      <c r="H17" s="43">
        <v>6.15</v>
      </c>
      <c r="I17" s="43">
        <v>35.25</v>
      </c>
      <c r="J17" s="43">
        <v>220.5</v>
      </c>
      <c r="K17" s="44">
        <v>332</v>
      </c>
      <c r="L17" s="43">
        <v>16</v>
      </c>
    </row>
    <row r="18" spans="1:12" ht="15" x14ac:dyDescent="0.25">
      <c r="A18" s="23"/>
      <c r="B18" s="15"/>
      <c r="C18" s="11"/>
      <c r="D18" s="7" t="s">
        <v>30</v>
      </c>
      <c r="E18" s="52" t="s">
        <v>42</v>
      </c>
      <c r="F18" s="54">
        <v>200</v>
      </c>
      <c r="G18" s="64">
        <v>0.2</v>
      </c>
      <c r="H18" s="43">
        <v>0</v>
      </c>
      <c r="I18" s="43">
        <v>33</v>
      </c>
      <c r="J18" s="43">
        <v>142</v>
      </c>
      <c r="K18" s="44">
        <v>631</v>
      </c>
      <c r="L18" s="43">
        <v>8.9</v>
      </c>
    </row>
    <row r="19" spans="1:12" ht="15" x14ac:dyDescent="0.25">
      <c r="A19" s="23"/>
      <c r="B19" s="15"/>
      <c r="C19" s="11"/>
      <c r="D19" s="7" t="s">
        <v>31</v>
      </c>
      <c r="E19" s="52"/>
      <c r="F19" s="61"/>
      <c r="G19" s="64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61">
        <v>32.5</v>
      </c>
      <c r="G20" s="64">
        <v>2.5024999999999999</v>
      </c>
      <c r="H20" s="43">
        <v>0.46</v>
      </c>
      <c r="I20" s="43">
        <v>12.25</v>
      </c>
      <c r="J20" s="43">
        <v>65</v>
      </c>
      <c r="K20" s="44">
        <v>0</v>
      </c>
      <c r="L20" s="43">
        <v>1.1000000000000001</v>
      </c>
    </row>
    <row r="21" spans="1:12" ht="15" x14ac:dyDescent="0.25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783.5</v>
      </c>
      <c r="G23" s="62">
        <f t="shared" ref="G23:J23" si="2">SUM(G14:G22)</f>
        <v>22.516500000000001</v>
      </c>
      <c r="H23" s="19">
        <f t="shared" si="2"/>
        <v>21.32</v>
      </c>
      <c r="I23" s="19">
        <f t="shared" si="2"/>
        <v>102.05</v>
      </c>
      <c r="J23" s="19">
        <f t="shared" si="2"/>
        <v>703.3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783.5</v>
      </c>
      <c r="G24" s="63">
        <f t="shared" ref="G24:J24" si="4">G13+G23</f>
        <v>22.516500000000001</v>
      </c>
      <c r="H24" s="32">
        <f t="shared" si="4"/>
        <v>21.32</v>
      </c>
      <c r="I24" s="32">
        <f t="shared" si="4"/>
        <v>102.05</v>
      </c>
      <c r="J24" s="32">
        <f t="shared" si="4"/>
        <v>703.3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3">
        <v>60</v>
      </c>
      <c r="G33" s="43">
        <v>0.84</v>
      </c>
      <c r="H33" s="43">
        <v>3.06</v>
      </c>
      <c r="I33" s="43">
        <v>1.98</v>
      </c>
      <c r="J33" s="43">
        <v>52.8</v>
      </c>
      <c r="K33" s="44">
        <v>43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52" t="s">
        <v>63</v>
      </c>
      <c r="F34" s="54">
        <v>250</v>
      </c>
      <c r="G34" s="43">
        <v>2.2999999999999998</v>
      </c>
      <c r="H34" s="43">
        <v>5.2</v>
      </c>
      <c r="I34" s="43">
        <v>16.5</v>
      </c>
      <c r="J34" s="43">
        <v>122</v>
      </c>
      <c r="K34" s="44">
        <v>138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52" t="s">
        <v>64</v>
      </c>
      <c r="F35" s="54">
        <v>90</v>
      </c>
      <c r="G35" s="43">
        <v>8.58</v>
      </c>
      <c r="H35" s="43">
        <v>6.72</v>
      </c>
      <c r="I35" s="43">
        <v>11.64</v>
      </c>
      <c r="J35" s="43">
        <v>144</v>
      </c>
      <c r="K35" s="44">
        <v>388</v>
      </c>
      <c r="L35" s="43">
        <v>30</v>
      </c>
    </row>
    <row r="36" spans="1:12" ht="15" x14ac:dyDescent="0.25">
      <c r="A36" s="14"/>
      <c r="B36" s="15"/>
      <c r="C36" s="11"/>
      <c r="D36" s="7" t="s">
        <v>29</v>
      </c>
      <c r="E36" s="52" t="s">
        <v>50</v>
      </c>
      <c r="F36" s="54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>
        <v>520</v>
      </c>
      <c r="L36" s="43">
        <v>16</v>
      </c>
    </row>
    <row r="37" spans="1:12" ht="15" x14ac:dyDescent="0.25">
      <c r="A37" s="14"/>
      <c r="B37" s="15"/>
      <c r="C37" s="11"/>
      <c r="D37" s="7" t="s">
        <v>30</v>
      </c>
      <c r="E37" s="52" t="s">
        <v>47</v>
      </c>
      <c r="F37" s="54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8.9</v>
      </c>
    </row>
    <row r="38" spans="1:12" ht="15" x14ac:dyDescent="0.25">
      <c r="A38" s="14"/>
      <c r="B38" s="15"/>
      <c r="C38" s="11"/>
      <c r="D38" s="7" t="s">
        <v>31</v>
      </c>
      <c r="E38" s="52"/>
      <c r="F38" s="55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43</v>
      </c>
      <c r="F39" s="55">
        <v>32.5</v>
      </c>
      <c r="G39" s="43">
        <v>2.5</v>
      </c>
      <c r="H39" s="43">
        <v>0.46</v>
      </c>
      <c r="I39" s="43">
        <v>12.25</v>
      </c>
      <c r="J39" s="43">
        <v>65</v>
      </c>
      <c r="K39" s="44">
        <v>0</v>
      </c>
      <c r="L39" s="43">
        <v>1.1000000000000001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782.5</v>
      </c>
      <c r="G42" s="19">
        <f t="shared" ref="G42" si="10">SUM(G33:G41)</f>
        <v>17.97</v>
      </c>
      <c r="H42" s="19">
        <f t="shared" ref="H42" si="11">SUM(H33:H41)</f>
        <v>22.19</v>
      </c>
      <c r="I42" s="19">
        <f t="shared" ref="I42" si="12">SUM(I33:I41)</f>
        <v>95.669999999999987</v>
      </c>
      <c r="J42" s="19">
        <f t="shared" ref="J42:L42" si="13">SUM(J33:J41)</f>
        <v>671.3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782.5</v>
      </c>
      <c r="G43" s="32">
        <f t="shared" ref="G43" si="14">G32+G42</f>
        <v>17.97</v>
      </c>
      <c r="H43" s="32">
        <f t="shared" ref="H43" si="15">H32+H42</f>
        <v>22.19</v>
      </c>
      <c r="I43" s="32">
        <f t="shared" ref="I43" si="16">I32+I42</f>
        <v>95.669999999999987</v>
      </c>
      <c r="J43" s="32">
        <f t="shared" ref="J43:L43" si="17">J32+J42</f>
        <v>671.3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48</v>
      </c>
      <c r="F52" s="54">
        <v>60</v>
      </c>
      <c r="G52" s="43">
        <v>0.84</v>
      </c>
      <c r="H52" s="43">
        <v>6.06</v>
      </c>
      <c r="I52" s="43">
        <v>4.08</v>
      </c>
      <c r="J52" s="43">
        <v>74.400000000000006</v>
      </c>
      <c r="K52" s="44">
        <v>71</v>
      </c>
      <c r="L52" s="43">
        <v>9</v>
      </c>
    </row>
    <row r="53" spans="1:14" ht="15" x14ac:dyDescent="0.25">
      <c r="A53" s="23"/>
      <c r="B53" s="15"/>
      <c r="C53" s="11"/>
      <c r="D53" s="7" t="s">
        <v>27</v>
      </c>
      <c r="E53" s="52" t="s">
        <v>65</v>
      </c>
      <c r="F53" s="66">
        <v>251</v>
      </c>
      <c r="G53" s="43">
        <v>6.2</v>
      </c>
      <c r="H53" s="43">
        <v>5.6</v>
      </c>
      <c r="I53" s="43">
        <v>22.3</v>
      </c>
      <c r="J53" s="43">
        <v>167.26</v>
      </c>
      <c r="K53" s="44">
        <v>139</v>
      </c>
      <c r="L53" s="43">
        <v>15</v>
      </c>
    </row>
    <row r="54" spans="1:14" ht="15" x14ac:dyDescent="0.25">
      <c r="A54" s="23"/>
      <c r="B54" s="15"/>
      <c r="C54" s="11"/>
      <c r="D54" s="7" t="s">
        <v>28</v>
      </c>
      <c r="E54" s="52" t="s">
        <v>66</v>
      </c>
      <c r="F54" s="65">
        <v>90</v>
      </c>
      <c r="G54" s="43">
        <v>13.86</v>
      </c>
      <c r="H54" s="43">
        <v>8.2200000000000006</v>
      </c>
      <c r="I54" s="43">
        <v>5.22</v>
      </c>
      <c r="J54" s="43">
        <v>153.6</v>
      </c>
      <c r="K54" s="44">
        <v>505</v>
      </c>
      <c r="L54" s="43">
        <v>30</v>
      </c>
    </row>
    <row r="55" spans="1:14" ht="15" x14ac:dyDescent="0.25">
      <c r="A55" s="23"/>
      <c r="B55" s="15"/>
      <c r="C55" s="11"/>
      <c r="D55" s="7" t="s">
        <v>29</v>
      </c>
      <c r="E55" s="52" t="s">
        <v>67</v>
      </c>
      <c r="F55" s="54">
        <v>150</v>
      </c>
      <c r="G55" s="43">
        <v>3.75</v>
      </c>
      <c r="H55" s="43">
        <v>6.15</v>
      </c>
      <c r="I55" s="43">
        <v>38.549999999999997</v>
      </c>
      <c r="J55" s="43">
        <v>228</v>
      </c>
      <c r="K55" s="44">
        <v>511</v>
      </c>
      <c r="L55" s="43">
        <v>16</v>
      </c>
    </row>
    <row r="56" spans="1:14" ht="15" x14ac:dyDescent="0.25">
      <c r="A56" s="23"/>
      <c r="B56" s="15"/>
      <c r="C56" s="11"/>
      <c r="D56" s="7" t="s">
        <v>30</v>
      </c>
      <c r="E56" s="52" t="s">
        <v>68</v>
      </c>
      <c r="F56" s="54">
        <v>200</v>
      </c>
      <c r="G56" s="43">
        <v>0.1</v>
      </c>
      <c r="H56" s="43">
        <v>0</v>
      </c>
      <c r="I56" s="43">
        <v>25.2</v>
      </c>
      <c r="J56" s="43">
        <v>96</v>
      </c>
      <c r="K56" s="44">
        <v>699</v>
      </c>
      <c r="L56" s="43">
        <v>8.9</v>
      </c>
    </row>
    <row r="57" spans="1:14" ht="15" x14ac:dyDescent="0.25">
      <c r="A57" s="23"/>
      <c r="B57" s="15"/>
      <c r="C57" s="11"/>
      <c r="D57" s="7" t="s">
        <v>31</v>
      </c>
      <c r="E57" s="52"/>
      <c r="F57" s="54"/>
      <c r="G57" s="43"/>
      <c r="H57" s="43"/>
      <c r="I57" s="43"/>
      <c r="J57" s="43"/>
      <c r="K57" s="44"/>
      <c r="L57" s="43"/>
    </row>
    <row r="58" spans="1:14" ht="15" x14ac:dyDescent="0.25">
      <c r="A58" s="23"/>
      <c r="B58" s="15"/>
      <c r="C58" s="11"/>
      <c r="D58" s="7" t="s">
        <v>32</v>
      </c>
      <c r="E58" s="52" t="s">
        <v>43</v>
      </c>
      <c r="F58" s="75">
        <v>32.5</v>
      </c>
      <c r="G58" s="43">
        <v>2.5</v>
      </c>
      <c r="H58" s="43">
        <v>0.46</v>
      </c>
      <c r="I58" s="43">
        <v>12.25</v>
      </c>
      <c r="J58" s="43">
        <v>65</v>
      </c>
      <c r="K58" s="44">
        <v>0</v>
      </c>
      <c r="L58" s="43">
        <v>1.1000000000000001</v>
      </c>
    </row>
    <row r="59" spans="1:14" ht="15" x14ac:dyDescent="0.25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43"/>
    </row>
    <row r="60" spans="1:14" ht="15.75" thickBot="1" x14ac:dyDescent="0.3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43"/>
    </row>
    <row r="61" spans="1:14" ht="15" x14ac:dyDescent="0.25">
      <c r="A61" s="24"/>
      <c r="B61" s="17"/>
      <c r="C61" s="8"/>
      <c r="D61" s="18" t="s">
        <v>33</v>
      </c>
      <c r="E61" s="9"/>
      <c r="F61" s="76">
        <f>SUM(F52:F58)</f>
        <v>783.5</v>
      </c>
      <c r="G61" s="19">
        <f t="shared" ref="G61" si="22">SUM(G52:G60)</f>
        <v>27.25</v>
      </c>
      <c r="H61" s="19">
        <f t="shared" ref="H61" si="23">SUM(H52:H60)</f>
        <v>26.490000000000002</v>
      </c>
      <c r="I61" s="19">
        <f t="shared" ref="I61" si="24">SUM(I52:I60)</f>
        <v>107.60000000000001</v>
      </c>
      <c r="J61" s="19">
        <f t="shared" ref="J61:L61" si="25">SUM(J52:J60)</f>
        <v>784.26</v>
      </c>
      <c r="K61" s="25"/>
      <c r="L61" s="19">
        <f t="shared" si="25"/>
        <v>80</v>
      </c>
      <c r="N61" s="67"/>
    </row>
    <row r="62" spans="1:14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783.5</v>
      </c>
      <c r="G62" s="32">
        <f t="shared" ref="G62" si="26">G51+G61</f>
        <v>27.25</v>
      </c>
      <c r="H62" s="32">
        <f t="shared" ref="H62" si="27">H51+H61</f>
        <v>26.490000000000002</v>
      </c>
      <c r="I62" s="32">
        <f t="shared" ref="I62" si="28">I51+I61</f>
        <v>107.60000000000001</v>
      </c>
      <c r="J62" s="32">
        <f t="shared" ref="J62:L62" si="29">J51+J61</f>
        <v>784.26</v>
      </c>
      <c r="K62" s="32"/>
      <c r="L62" s="32">
        <f t="shared" si="29"/>
        <v>80</v>
      </c>
      <c r="N62" s="67"/>
    </row>
    <row r="63" spans="1:14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60">
        <v>60</v>
      </c>
      <c r="G71" s="43">
        <v>0.86</v>
      </c>
      <c r="H71" s="43">
        <v>3.66</v>
      </c>
      <c r="I71" s="43">
        <v>5.0199999999999996</v>
      </c>
      <c r="J71" s="43">
        <v>56.4</v>
      </c>
      <c r="K71" s="44">
        <v>33</v>
      </c>
      <c r="L71" s="43">
        <v>9</v>
      </c>
    </row>
    <row r="72" spans="1:12" ht="30" x14ac:dyDescent="0.25">
      <c r="A72" s="23"/>
      <c r="B72" s="15"/>
      <c r="C72" s="11"/>
      <c r="D72" s="7" t="s">
        <v>27</v>
      </c>
      <c r="E72" s="52" t="s">
        <v>70</v>
      </c>
      <c r="F72" s="70">
        <v>251</v>
      </c>
      <c r="G72" s="68">
        <v>2.9</v>
      </c>
      <c r="H72" s="68">
        <v>2.5</v>
      </c>
      <c r="I72" s="68">
        <v>21</v>
      </c>
      <c r="J72" s="68">
        <v>120</v>
      </c>
      <c r="K72" s="69">
        <v>140</v>
      </c>
      <c r="L72" s="68">
        <v>15</v>
      </c>
    </row>
    <row r="73" spans="1:12" ht="15" x14ac:dyDescent="0.25">
      <c r="A73" s="23"/>
      <c r="B73" s="15"/>
      <c r="C73" s="11"/>
      <c r="D73" s="7" t="s">
        <v>28</v>
      </c>
      <c r="E73" s="52" t="s">
        <v>71</v>
      </c>
      <c r="F73" s="61">
        <v>90</v>
      </c>
      <c r="G73" s="43">
        <v>10.32</v>
      </c>
      <c r="H73" s="43">
        <v>10.08</v>
      </c>
      <c r="I73" s="43">
        <v>10.119999999999999</v>
      </c>
      <c r="J73" s="43">
        <v>183</v>
      </c>
      <c r="K73" s="44">
        <v>451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52" t="s">
        <v>72</v>
      </c>
      <c r="F74" s="61">
        <v>150</v>
      </c>
      <c r="G74" s="43">
        <v>3.45</v>
      </c>
      <c r="H74" s="43">
        <v>7.65</v>
      </c>
      <c r="I74" s="43">
        <v>16.05</v>
      </c>
      <c r="J74" s="43">
        <v>145.5</v>
      </c>
      <c r="K74" s="44">
        <v>541</v>
      </c>
      <c r="L74" s="43">
        <v>16</v>
      </c>
    </row>
    <row r="75" spans="1:12" ht="15" x14ac:dyDescent="0.25">
      <c r="A75" s="23"/>
      <c r="B75" s="15"/>
      <c r="C75" s="11"/>
      <c r="D75" s="7" t="s">
        <v>30</v>
      </c>
      <c r="E75" s="52" t="s">
        <v>73</v>
      </c>
      <c r="F75" s="61">
        <v>200</v>
      </c>
      <c r="G75" s="43">
        <v>0.2</v>
      </c>
      <c r="H75" s="43">
        <v>0</v>
      </c>
      <c r="I75" s="43">
        <v>33</v>
      </c>
      <c r="J75" s="43">
        <v>142</v>
      </c>
      <c r="K75" s="44">
        <v>631</v>
      </c>
      <c r="L75" s="43">
        <v>8.9</v>
      </c>
    </row>
    <row r="76" spans="1:12" ht="15" x14ac:dyDescent="0.25">
      <c r="A76" s="23"/>
      <c r="B76" s="15"/>
      <c r="C76" s="11"/>
      <c r="D76" s="7" t="s">
        <v>31</v>
      </c>
      <c r="E76" s="52"/>
      <c r="F76" s="61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43</v>
      </c>
      <c r="F77" s="61">
        <v>32.5</v>
      </c>
      <c r="G77" s="43">
        <v>2.5</v>
      </c>
      <c r="H77" s="43">
        <v>0.46</v>
      </c>
      <c r="I77" s="43">
        <v>12.25</v>
      </c>
      <c r="J77" s="43">
        <v>65</v>
      </c>
      <c r="K77" s="44">
        <v>0</v>
      </c>
      <c r="L77" s="43">
        <v>1.1000000000000001</v>
      </c>
    </row>
    <row r="78" spans="1:12" ht="15" x14ac:dyDescent="0.25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43"/>
    </row>
    <row r="79" spans="1:12" ht="15.75" thickBot="1" x14ac:dyDescent="0.3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783.5</v>
      </c>
      <c r="G80" s="19">
        <f t="shared" ref="G80" si="34">SUM(G71:G79)</f>
        <v>20.23</v>
      </c>
      <c r="H80" s="19">
        <f t="shared" ref="H80" si="35">SUM(H71:H79)</f>
        <v>24.35</v>
      </c>
      <c r="I80" s="19">
        <f t="shared" ref="I80" si="36">SUM(I71:I79)</f>
        <v>97.44</v>
      </c>
      <c r="J80" s="19">
        <f t="shared" ref="J80:L80" si="37">SUM(J71:J79)</f>
        <v>711.9</v>
      </c>
      <c r="K80" s="25"/>
      <c r="L80" s="19">
        <f t="shared" si="37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783.5</v>
      </c>
      <c r="G81" s="32">
        <f t="shared" ref="G81" si="38">G70+G80</f>
        <v>20.23</v>
      </c>
      <c r="H81" s="32">
        <f t="shared" ref="H81" si="39">H70+H80</f>
        <v>24.35</v>
      </c>
      <c r="I81" s="32">
        <f t="shared" ref="I81" si="40">I70+I80</f>
        <v>97.44</v>
      </c>
      <c r="J81" s="32">
        <f t="shared" ref="J81:L81" si="41">J70+J80</f>
        <v>711.9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52</v>
      </c>
      <c r="F90" s="53">
        <v>60</v>
      </c>
      <c r="G90" s="43">
        <v>1.68</v>
      </c>
      <c r="H90" s="43">
        <v>5.16</v>
      </c>
      <c r="I90" s="43">
        <v>2.2799999999999998</v>
      </c>
      <c r="J90" s="43">
        <v>63</v>
      </c>
      <c r="K90" s="44">
        <v>25</v>
      </c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73" t="s">
        <v>82</v>
      </c>
      <c r="F91" s="54">
        <v>250</v>
      </c>
      <c r="G91" s="43">
        <v>2.25</v>
      </c>
      <c r="H91" s="43">
        <v>3.28</v>
      </c>
      <c r="I91" s="43">
        <v>13.75</v>
      </c>
      <c r="J91" s="43">
        <v>93.4</v>
      </c>
      <c r="K91" s="71" t="s">
        <v>81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52" t="s">
        <v>53</v>
      </c>
      <c r="F92" s="54">
        <v>90</v>
      </c>
      <c r="G92" s="43">
        <v>14.7</v>
      </c>
      <c r="H92" s="43">
        <v>5.63</v>
      </c>
      <c r="I92" s="43">
        <v>2.92</v>
      </c>
      <c r="J92" s="43">
        <v>126.3</v>
      </c>
      <c r="K92" s="44">
        <v>433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52" t="s">
        <v>74</v>
      </c>
      <c r="F93" s="54">
        <v>150</v>
      </c>
      <c r="G93" s="43">
        <v>8.6999999999999993</v>
      </c>
      <c r="H93" s="43">
        <v>7.8</v>
      </c>
      <c r="I93" s="43">
        <v>42.6</v>
      </c>
      <c r="J93" s="43">
        <v>279</v>
      </c>
      <c r="K93" s="44">
        <v>297</v>
      </c>
      <c r="L93" s="43">
        <v>16</v>
      </c>
    </row>
    <row r="94" spans="1:12" ht="15" x14ac:dyDescent="0.25">
      <c r="A94" s="23"/>
      <c r="B94" s="15"/>
      <c r="C94" s="11"/>
      <c r="D94" s="7" t="s">
        <v>30</v>
      </c>
      <c r="E94" s="52" t="s">
        <v>51</v>
      </c>
      <c r="F94" s="54">
        <v>200</v>
      </c>
      <c r="G94" s="43">
        <v>0.1</v>
      </c>
      <c r="H94" s="43">
        <v>0</v>
      </c>
      <c r="I94" s="43">
        <v>26.4</v>
      </c>
      <c r="J94" s="43">
        <v>102</v>
      </c>
      <c r="K94" s="44">
        <v>701</v>
      </c>
      <c r="L94" s="43">
        <v>8.9</v>
      </c>
    </row>
    <row r="95" spans="1:12" ht="15" x14ac:dyDescent="0.25">
      <c r="A95" s="23"/>
      <c r="B95" s="15"/>
      <c r="C95" s="11"/>
      <c r="D95" s="7" t="s">
        <v>31</v>
      </c>
      <c r="E95" s="52"/>
      <c r="F95" s="54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43</v>
      </c>
      <c r="F96" s="61">
        <v>32.5</v>
      </c>
      <c r="G96" s="43">
        <v>2.5</v>
      </c>
      <c r="H96" s="43">
        <v>0.46</v>
      </c>
      <c r="I96" s="43">
        <v>12.25</v>
      </c>
      <c r="J96" s="43">
        <v>65</v>
      </c>
      <c r="K96" s="44">
        <v>0</v>
      </c>
      <c r="L96" s="43">
        <v>1.1000000000000001</v>
      </c>
    </row>
    <row r="97" spans="1:12" ht="15" x14ac:dyDescent="0.25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43"/>
    </row>
    <row r="98" spans="1:12" ht="15.75" thickBot="1" x14ac:dyDescent="0.3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782.5</v>
      </c>
      <c r="G99" s="19">
        <f t="shared" ref="G99" si="46">SUM(G90:G98)</f>
        <v>29.93</v>
      </c>
      <c r="H99" s="19">
        <f t="shared" ref="H99" si="47">SUM(H90:H98)</f>
        <v>22.330000000000002</v>
      </c>
      <c r="I99" s="19">
        <f t="shared" ref="I99" si="48">SUM(I90:I98)</f>
        <v>100.2</v>
      </c>
      <c r="J99" s="19">
        <f t="shared" ref="J99:L99" si="49">SUM(J90:J98)</f>
        <v>728.7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782.5</v>
      </c>
      <c r="G100" s="32">
        <f t="shared" ref="G100" si="50">G89+G99</f>
        <v>29.93</v>
      </c>
      <c r="H100" s="32">
        <f t="shared" ref="H100" si="51">H89+H99</f>
        <v>22.330000000000002</v>
      </c>
      <c r="I100" s="32">
        <f t="shared" ref="I100" si="52">I89+I99</f>
        <v>100.2</v>
      </c>
      <c r="J100" s="32">
        <f t="shared" ref="J100:L100" si="53">J89+J99</f>
        <v>728.7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54</v>
      </c>
      <c r="F109" s="53">
        <v>60</v>
      </c>
      <c r="G109" s="43">
        <v>1.08</v>
      </c>
      <c r="H109" s="43">
        <v>3.06</v>
      </c>
      <c r="I109" s="43">
        <v>5.04</v>
      </c>
      <c r="J109" s="43">
        <v>65</v>
      </c>
      <c r="K109" s="44">
        <v>405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52" t="s">
        <v>55</v>
      </c>
      <c r="F110" s="54">
        <v>251</v>
      </c>
      <c r="G110" s="43">
        <v>2.2999999999999998</v>
      </c>
      <c r="H110" s="43">
        <v>3</v>
      </c>
      <c r="I110" s="43">
        <v>16.5</v>
      </c>
      <c r="J110" s="43">
        <v>113</v>
      </c>
      <c r="K110" s="44">
        <v>138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52" t="s">
        <v>75</v>
      </c>
      <c r="F111" s="54">
        <v>90</v>
      </c>
      <c r="G111" s="43">
        <v>10.44</v>
      </c>
      <c r="H111" s="43">
        <v>11.04</v>
      </c>
      <c r="I111" s="43">
        <v>9.06</v>
      </c>
      <c r="J111" s="43">
        <v>187.8</v>
      </c>
      <c r="K111" s="44">
        <v>499</v>
      </c>
      <c r="L111" s="43">
        <v>30</v>
      </c>
    </row>
    <row r="112" spans="1:12" ht="15" x14ac:dyDescent="0.25">
      <c r="A112" s="23"/>
      <c r="B112" s="15"/>
      <c r="C112" s="11"/>
      <c r="D112" s="7" t="s">
        <v>29</v>
      </c>
      <c r="E112" s="52" t="s">
        <v>41</v>
      </c>
      <c r="F112" s="54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16</v>
      </c>
    </row>
    <row r="113" spans="1:12" ht="15" x14ac:dyDescent="0.25">
      <c r="A113" s="23"/>
      <c r="B113" s="15"/>
      <c r="C113" s="11"/>
      <c r="D113" s="7" t="s">
        <v>30</v>
      </c>
      <c r="E113" s="52" t="s">
        <v>68</v>
      </c>
      <c r="F113" s="54">
        <v>200</v>
      </c>
      <c r="G113" s="43">
        <v>0.1</v>
      </c>
      <c r="H113" s="43">
        <v>0</v>
      </c>
      <c r="I113" s="43">
        <v>25.2</v>
      </c>
      <c r="J113" s="43">
        <v>96</v>
      </c>
      <c r="K113" s="44">
        <v>699</v>
      </c>
      <c r="L113" s="43">
        <v>8.9</v>
      </c>
    </row>
    <row r="114" spans="1:12" ht="15" x14ac:dyDescent="0.25">
      <c r="A114" s="23"/>
      <c r="B114" s="15"/>
      <c r="C114" s="11"/>
      <c r="D114" s="7" t="s">
        <v>31</v>
      </c>
      <c r="E114" s="52"/>
      <c r="F114" s="54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43</v>
      </c>
      <c r="F115" s="61">
        <v>32.5</v>
      </c>
      <c r="G115" s="43">
        <v>2.5</v>
      </c>
      <c r="H115" s="43">
        <v>0.46</v>
      </c>
      <c r="I115" s="43">
        <v>12.25</v>
      </c>
      <c r="J115" s="43">
        <v>65</v>
      </c>
      <c r="K115" s="44">
        <v>0</v>
      </c>
      <c r="L115" s="43">
        <v>1.1000000000000001</v>
      </c>
    </row>
    <row r="116" spans="1:12" ht="15" x14ac:dyDescent="0.25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783.5</v>
      </c>
      <c r="G118" s="19">
        <f t="shared" ref="G118:J118" si="56">SUM(G109:G117)</f>
        <v>21.67</v>
      </c>
      <c r="H118" s="19">
        <f t="shared" si="56"/>
        <v>23.71</v>
      </c>
      <c r="I118" s="19">
        <f t="shared" si="56"/>
        <v>103.3</v>
      </c>
      <c r="J118" s="19">
        <f t="shared" si="56"/>
        <v>747.3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783.5</v>
      </c>
      <c r="G119" s="32">
        <f t="shared" ref="G119" si="58">G108+G118</f>
        <v>21.67</v>
      </c>
      <c r="H119" s="32">
        <f t="shared" ref="H119" si="59">H108+H118</f>
        <v>23.71</v>
      </c>
      <c r="I119" s="32">
        <f t="shared" ref="I119" si="60">I108+I118</f>
        <v>103.3</v>
      </c>
      <c r="J119" s="32">
        <f t="shared" ref="J119:L119" si="61">J108+J118</f>
        <v>747.3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3">
        <v>60</v>
      </c>
      <c r="G128" s="64">
        <v>0.74399999999999999</v>
      </c>
      <c r="H128" s="43">
        <v>0.06</v>
      </c>
      <c r="I128" s="43">
        <v>6.97</v>
      </c>
      <c r="J128" s="43">
        <v>31.2</v>
      </c>
      <c r="K128" s="44">
        <v>41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52" t="s">
        <v>76</v>
      </c>
      <c r="F129" s="72">
        <v>251</v>
      </c>
      <c r="G129" s="64">
        <v>2</v>
      </c>
      <c r="H129" s="43">
        <v>4.3</v>
      </c>
      <c r="I129" s="43">
        <v>10</v>
      </c>
      <c r="J129" s="43">
        <v>88</v>
      </c>
      <c r="K129" s="44">
        <v>124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52" t="s">
        <v>58</v>
      </c>
      <c r="F130" s="54">
        <v>240</v>
      </c>
      <c r="G130" s="64">
        <v>19.440000000000001</v>
      </c>
      <c r="H130" s="43">
        <v>18.96</v>
      </c>
      <c r="I130" s="43">
        <v>32.64</v>
      </c>
      <c r="J130" s="43">
        <v>429.6</v>
      </c>
      <c r="K130" s="44">
        <v>492</v>
      </c>
      <c r="L130" s="43">
        <v>46</v>
      </c>
    </row>
    <row r="131" spans="1:12" ht="15" x14ac:dyDescent="0.25">
      <c r="A131" s="14"/>
      <c r="B131" s="15"/>
      <c r="C131" s="11"/>
      <c r="D131" s="7" t="s">
        <v>29</v>
      </c>
      <c r="E131" s="52"/>
      <c r="F131" s="54"/>
      <c r="G131" s="64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47</v>
      </c>
      <c r="F132" s="54">
        <v>200</v>
      </c>
      <c r="G132" s="64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8.9</v>
      </c>
    </row>
    <row r="133" spans="1:12" ht="15" x14ac:dyDescent="0.25">
      <c r="A133" s="14"/>
      <c r="B133" s="15"/>
      <c r="C133" s="11"/>
      <c r="D133" s="7" t="s">
        <v>31</v>
      </c>
      <c r="E133" s="52"/>
      <c r="F133" s="54"/>
      <c r="G133" s="64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43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43">
        <v>1.1000000000000001</v>
      </c>
    </row>
    <row r="135" spans="1:12" ht="15" x14ac:dyDescent="0.25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43"/>
    </row>
    <row r="136" spans="1:12" ht="15.75" thickBot="1" x14ac:dyDescent="0.3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783.5</v>
      </c>
      <c r="G137" s="62">
        <f t="shared" ref="G137:J137" si="64">SUM(G128:G136)</f>
        <v>25.286500000000004</v>
      </c>
      <c r="H137" s="19">
        <f t="shared" si="64"/>
        <v>23.78</v>
      </c>
      <c r="I137" s="19">
        <f t="shared" si="64"/>
        <v>93.259999999999991</v>
      </c>
      <c r="J137" s="19">
        <f t="shared" si="64"/>
        <v>737.80000000000007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783.5</v>
      </c>
      <c r="G138" s="63">
        <f t="shared" ref="G138" si="66">G127+G137</f>
        <v>25.286500000000004</v>
      </c>
      <c r="H138" s="32">
        <f t="shared" ref="H138" si="67">H127+H137</f>
        <v>23.78</v>
      </c>
      <c r="I138" s="32">
        <f t="shared" ref="I138" si="68">I127+I137</f>
        <v>93.259999999999991</v>
      </c>
      <c r="J138" s="32">
        <f t="shared" ref="J138:L138" si="69">J127+J137</f>
        <v>737.80000000000007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77</v>
      </c>
      <c r="F147" s="53">
        <v>60</v>
      </c>
      <c r="G147" s="43">
        <v>1.44</v>
      </c>
      <c r="H147" s="43">
        <v>4.5599999999999996</v>
      </c>
      <c r="I147" s="43">
        <v>7.8</v>
      </c>
      <c r="J147" s="43">
        <v>79.2</v>
      </c>
      <c r="K147" s="44">
        <v>78</v>
      </c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52" t="s">
        <v>49</v>
      </c>
      <c r="F148" s="54">
        <v>251</v>
      </c>
      <c r="G148" s="43">
        <v>6.2</v>
      </c>
      <c r="H148" s="43">
        <v>5.6</v>
      </c>
      <c r="I148" s="43">
        <v>22.3</v>
      </c>
      <c r="J148" s="43">
        <v>167.26</v>
      </c>
      <c r="K148" s="44">
        <v>139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73" t="s">
        <v>83</v>
      </c>
      <c r="F149" s="54">
        <v>100</v>
      </c>
      <c r="G149" s="43">
        <v>9.5399999999999991</v>
      </c>
      <c r="H149" s="43">
        <v>4.8600000000000003</v>
      </c>
      <c r="I149" s="43">
        <v>5.04</v>
      </c>
      <c r="J149" s="43">
        <v>103.5</v>
      </c>
      <c r="K149" s="44">
        <v>374</v>
      </c>
      <c r="L149" s="43">
        <v>30</v>
      </c>
    </row>
    <row r="150" spans="1:12" ht="15" x14ac:dyDescent="0.25">
      <c r="A150" s="23"/>
      <c r="B150" s="15"/>
      <c r="C150" s="11"/>
      <c r="D150" s="7" t="s">
        <v>29</v>
      </c>
      <c r="E150" s="52" t="s">
        <v>78</v>
      </c>
      <c r="F150" s="54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520</v>
      </c>
      <c r="L150" s="43">
        <v>16</v>
      </c>
    </row>
    <row r="151" spans="1:12" ht="15" x14ac:dyDescent="0.25">
      <c r="A151" s="23"/>
      <c r="B151" s="15"/>
      <c r="C151" s="11"/>
      <c r="D151" s="7" t="s">
        <v>30</v>
      </c>
      <c r="E151" s="52" t="s">
        <v>73</v>
      </c>
      <c r="F151" s="54">
        <v>200</v>
      </c>
      <c r="G151" s="43">
        <v>0.2</v>
      </c>
      <c r="H151" s="43">
        <v>0</v>
      </c>
      <c r="I151" s="43">
        <v>33</v>
      </c>
      <c r="J151" s="43">
        <v>142</v>
      </c>
      <c r="K151" s="44">
        <v>631</v>
      </c>
      <c r="L151" s="43">
        <v>8.9</v>
      </c>
    </row>
    <row r="152" spans="1:12" ht="15" x14ac:dyDescent="0.25">
      <c r="A152" s="23"/>
      <c r="B152" s="15"/>
      <c r="C152" s="11"/>
      <c r="D152" s="7" t="s">
        <v>31</v>
      </c>
      <c r="E152" s="52"/>
      <c r="F152" s="54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43</v>
      </c>
      <c r="F153" s="61">
        <v>32.5</v>
      </c>
      <c r="G153" s="43">
        <v>2.5</v>
      </c>
      <c r="H153" s="43">
        <v>0.46</v>
      </c>
      <c r="I153" s="43">
        <v>12.25</v>
      </c>
      <c r="J153" s="43">
        <v>65</v>
      </c>
      <c r="K153" s="44">
        <v>0</v>
      </c>
      <c r="L153" s="43">
        <v>1.1000000000000001</v>
      </c>
    </row>
    <row r="154" spans="1:12" ht="15" x14ac:dyDescent="0.25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43"/>
    </row>
    <row r="155" spans="1:12" ht="15.75" thickBot="1" x14ac:dyDescent="0.3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793.5</v>
      </c>
      <c r="G156" s="19">
        <f t="shared" ref="G156:J156" si="72">SUM(G147:G155)</f>
        <v>23.029999999999998</v>
      </c>
      <c r="H156" s="19">
        <f t="shared" si="72"/>
        <v>22.23</v>
      </c>
      <c r="I156" s="19">
        <f t="shared" si="72"/>
        <v>102.28999999999999</v>
      </c>
      <c r="J156" s="19">
        <f t="shared" si="72"/>
        <v>720.46</v>
      </c>
      <c r="K156" s="25"/>
      <c r="L156" s="19">
        <f t="shared" ref="L156" si="73">SUM(L147:L155)</f>
        <v>80</v>
      </c>
    </row>
    <row r="157" spans="1:12" ht="15" x14ac:dyDescent="0.2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793.5</v>
      </c>
      <c r="G157" s="32">
        <f t="shared" ref="G157" si="74">G146+G156</f>
        <v>23.029999999999998</v>
      </c>
      <c r="H157" s="32">
        <f t="shared" ref="H157" si="75">H146+H156</f>
        <v>22.23</v>
      </c>
      <c r="I157" s="32">
        <f t="shared" ref="I157" si="76">I146+I156</f>
        <v>102.28999999999999</v>
      </c>
      <c r="J157" s="32">
        <f t="shared" ref="J157:L157" si="77">J146+J156</f>
        <v>720.46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3">
        <v>60</v>
      </c>
      <c r="G166" s="43">
        <v>0.84</v>
      </c>
      <c r="H166" s="43">
        <v>6.06</v>
      </c>
      <c r="I166" s="43">
        <v>4.08</v>
      </c>
      <c r="J166" s="43">
        <v>74.400000000000006</v>
      </c>
      <c r="K166" s="44">
        <v>71</v>
      </c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52" t="s">
        <v>44</v>
      </c>
      <c r="F167" s="54">
        <v>250</v>
      </c>
      <c r="G167" s="43">
        <v>2.25</v>
      </c>
      <c r="H167" s="43">
        <v>3.28</v>
      </c>
      <c r="I167" s="43">
        <v>13.75</v>
      </c>
      <c r="J167" s="43">
        <v>93.4</v>
      </c>
      <c r="K167" s="71" t="s">
        <v>81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52" t="s">
        <v>59</v>
      </c>
      <c r="F168" s="54">
        <v>90</v>
      </c>
      <c r="G168" s="43">
        <v>9.06</v>
      </c>
      <c r="H168" s="43">
        <v>11.51</v>
      </c>
      <c r="I168" s="43">
        <v>10.38</v>
      </c>
      <c r="J168" s="43">
        <v>180.6</v>
      </c>
      <c r="K168" s="44">
        <v>462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52" t="s">
        <v>46</v>
      </c>
      <c r="F169" s="54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>
        <v>297</v>
      </c>
      <c r="L169" s="43">
        <v>16</v>
      </c>
    </row>
    <row r="170" spans="1:12" ht="15" x14ac:dyDescent="0.25">
      <c r="A170" s="23"/>
      <c r="B170" s="15"/>
      <c r="C170" s="11"/>
      <c r="D170" s="7" t="s">
        <v>30</v>
      </c>
      <c r="E170" s="52" t="s">
        <v>79</v>
      </c>
      <c r="F170" s="54">
        <v>200</v>
      </c>
      <c r="G170" s="43">
        <v>0.1</v>
      </c>
      <c r="H170" s="43">
        <v>0</v>
      </c>
      <c r="I170" s="43">
        <v>26.4</v>
      </c>
      <c r="J170" s="43">
        <v>102</v>
      </c>
      <c r="K170" s="44">
        <v>701</v>
      </c>
      <c r="L170" s="43">
        <v>8.9</v>
      </c>
    </row>
    <row r="171" spans="1:12" ht="15" x14ac:dyDescent="0.25">
      <c r="A171" s="23"/>
      <c r="B171" s="15"/>
      <c r="C171" s="11"/>
      <c r="D171" s="7" t="s">
        <v>31</v>
      </c>
      <c r="E171" s="52"/>
      <c r="F171" s="54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43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43">
        <v>1.1000000000000001</v>
      </c>
    </row>
    <row r="173" spans="1:12" ht="15" x14ac:dyDescent="0.25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43"/>
    </row>
    <row r="174" spans="1:12" ht="15.75" thickBot="1" x14ac:dyDescent="0.3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782.5</v>
      </c>
      <c r="G175" s="19">
        <f t="shared" ref="G175:J175" si="80">SUM(G166:G174)</f>
        <v>23.450000000000003</v>
      </c>
      <c r="H175" s="19">
        <f t="shared" si="80"/>
        <v>29.110000000000003</v>
      </c>
      <c r="I175" s="19">
        <f t="shared" si="80"/>
        <v>109.46000000000001</v>
      </c>
      <c r="J175" s="19">
        <f t="shared" si="80"/>
        <v>794.4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782.5</v>
      </c>
      <c r="G176" s="32">
        <f t="shared" ref="G176" si="82">G165+G175</f>
        <v>23.450000000000003</v>
      </c>
      <c r="H176" s="32">
        <f t="shared" ref="H176" si="83">H165+H175</f>
        <v>29.110000000000003</v>
      </c>
      <c r="I176" s="32">
        <f t="shared" ref="I176" si="84">I165+I175</f>
        <v>109.46000000000001</v>
      </c>
      <c r="J176" s="32">
        <f t="shared" ref="J176:L176" si="85">J165+J175</f>
        <v>794.4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45</v>
      </c>
      <c r="F185" s="53">
        <v>60</v>
      </c>
      <c r="G185" s="43">
        <v>0.84</v>
      </c>
      <c r="H185" s="43">
        <v>3.06</v>
      </c>
      <c r="I185" s="43">
        <v>1.98</v>
      </c>
      <c r="J185" s="43">
        <v>52.8</v>
      </c>
      <c r="K185" s="44">
        <v>43</v>
      </c>
      <c r="L185" s="43">
        <v>9</v>
      </c>
    </row>
    <row r="186" spans="1:12" ht="15" x14ac:dyDescent="0.25">
      <c r="A186" s="23"/>
      <c r="B186" s="15"/>
      <c r="C186" s="11"/>
      <c r="D186" s="7" t="s">
        <v>27</v>
      </c>
      <c r="E186" s="52" t="s">
        <v>80</v>
      </c>
      <c r="F186" s="54">
        <v>251</v>
      </c>
      <c r="G186" s="43">
        <v>3</v>
      </c>
      <c r="H186" s="43">
        <v>4.5</v>
      </c>
      <c r="I186" s="43">
        <v>20.170000000000002</v>
      </c>
      <c r="J186" s="43">
        <v>135</v>
      </c>
      <c r="K186" s="44">
        <v>132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52" t="s">
        <v>60</v>
      </c>
      <c r="F187" s="54">
        <v>90</v>
      </c>
      <c r="G187" s="43">
        <v>18.190000000000001</v>
      </c>
      <c r="H187" s="43">
        <v>12.21</v>
      </c>
      <c r="I187" s="43">
        <v>4.03</v>
      </c>
      <c r="J187" s="43">
        <v>202.6</v>
      </c>
      <c r="K187" s="44">
        <v>439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52" t="s">
        <v>41</v>
      </c>
      <c r="F188" s="54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16</v>
      </c>
    </row>
    <row r="189" spans="1:12" ht="15" x14ac:dyDescent="0.25">
      <c r="A189" s="23"/>
      <c r="B189" s="15"/>
      <c r="C189" s="11"/>
      <c r="D189" s="7" t="s">
        <v>30</v>
      </c>
      <c r="E189" s="52" t="s">
        <v>56</v>
      </c>
      <c r="F189" s="54">
        <v>200</v>
      </c>
      <c r="G189" s="43">
        <v>0.4</v>
      </c>
      <c r="H189" s="43">
        <v>0</v>
      </c>
      <c r="I189" s="43">
        <v>23.6</v>
      </c>
      <c r="J189" s="43">
        <v>94</v>
      </c>
      <c r="K189" s="44">
        <v>705</v>
      </c>
      <c r="L189" s="43">
        <v>8.9</v>
      </c>
    </row>
    <row r="190" spans="1:12" ht="15" x14ac:dyDescent="0.25">
      <c r="A190" s="23"/>
      <c r="B190" s="15"/>
      <c r="C190" s="11"/>
      <c r="D190" s="7" t="s">
        <v>31</v>
      </c>
      <c r="E190" s="52"/>
      <c r="F190" s="54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43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43">
        <v>1.1000000000000001</v>
      </c>
    </row>
    <row r="192" spans="1:12" ht="15" x14ac:dyDescent="0.25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43"/>
    </row>
    <row r="193" spans="1:12" ht="15.75" thickBot="1" x14ac:dyDescent="0.3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783.5</v>
      </c>
      <c r="G194" s="19">
        <f t="shared" ref="G194:J194" si="88">SUM(G185:G193)</f>
        <v>30.18</v>
      </c>
      <c r="H194" s="19">
        <f t="shared" si="88"/>
        <v>26.380000000000003</v>
      </c>
      <c r="I194" s="19">
        <f t="shared" si="88"/>
        <v>97.28</v>
      </c>
      <c r="J194" s="19">
        <f t="shared" si="88"/>
        <v>769.9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783.5</v>
      </c>
      <c r="G195" s="32">
        <f t="shared" ref="G195" si="90">G184+G194</f>
        <v>30.18</v>
      </c>
      <c r="H195" s="32">
        <f t="shared" ref="H195" si="91">H184+H194</f>
        <v>26.380000000000003</v>
      </c>
      <c r="I195" s="32">
        <f t="shared" ref="I195" si="92">I184+I194</f>
        <v>97.28</v>
      </c>
      <c r="J195" s="32">
        <f t="shared" ref="J195:L195" si="93">J184+J194</f>
        <v>769.9</v>
      </c>
      <c r="K195" s="32"/>
      <c r="L195" s="32">
        <f t="shared" si="93"/>
        <v>80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784.2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24.151300000000003</v>
      </c>
      <c r="H196" s="34">
        <f t="shared" si="94"/>
        <v>24.189</v>
      </c>
      <c r="I196" s="34">
        <f t="shared" si="94"/>
        <v>100.85499999999999</v>
      </c>
      <c r="J196" s="34">
        <f t="shared" si="94"/>
        <v>736.93200000000002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2024-09-11T08:09:35Z</dcterms:modified>
</cp:coreProperties>
</file>